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810" windowWidth="15150" windowHeight="706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<sst xmlns="http://schemas.openxmlformats.org/spreadsheetml/2006/main" count="215" uniqueCount="211">
  <si>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</si>
  <si>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</si>
  <si>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</si>
  <si>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</si>
  <si>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</si>
  <si>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</si>
  <si>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</si>
  <si>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</si>
  <si>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</si>
  <si>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</si>
  <si>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</si>
  <si>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</si>
  <si>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</si>
  <si>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</si>
  <si>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</si>
  <si>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</si>
  <si>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</si>
  <si>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</si>
  <si>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</si>
  <si>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</si>
  <si>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</si>
  <si>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</si>
  <si>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</si>
  <si>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</si>
  <si>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</si>
  <si>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</si>
  <si>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</si>
  <si>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</si>
  <si>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</si>
  <si>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</si>
  <si>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</si>
  <si>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</si>
  <si>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</si>
  <si>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</si>
  <si>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</si>
  <si>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</si>
  <si>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</si>
  <si>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</si>
  <si>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</si>
  <si>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</si>
  <si>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</si>
  <si>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</si>
  <si>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</si>
  <si>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</si>
  <si>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</si>
  <si>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</si>
  <si>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</si>
  <si>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</si>
  <si>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</si>
  <si>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</si>
  <si>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</si>
  <si>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</si>
  <si>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</si>
  <si>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</si>
  <si>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</si>
  <si>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</si>
  <si>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</si>
  <si>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</si>
  <si>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</si>
  <si>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</si>
  <si>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</si>
  <si>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</si>
  <si>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</si>
  <si>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</si>
  <si>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</si>
  <si>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</si>
  <si>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</si>
  <si>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</si>
  <si>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</si>
  <si>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</si>
  <si>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</si>
  <si>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</si>
  <si>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</si>
  <si>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</si>
  <si>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</si>
  <si>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</si>
  <si>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</si>
  <si>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</si>
  <si>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</si>
  <si>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</si>
  <si>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</si>
  <si>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</si>
  <si>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</si>
  <si>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</si>
  <si>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</si>
  <si>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</si>
  <si>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</si>
  <si>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</si>
  <si>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</si>
  <si>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</si>
  <si>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</si>
  <si>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</si>
  <si>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</si>
  <si>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</si>
  <si>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</si>
  <si>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</si>
  <si>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</si>
  <si>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</si>
  <si>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</si>
  <si>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</si>
  <si>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</si>
  <si>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</si>
  <si>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</si>
  <si>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</si>
  <si>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</si>
  <si>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</si>
  <si>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</si>
  <si>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</si>
  <si>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</si>
  <si>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</si>
  <si>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</si>
  <si>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</si>
  <si>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</si>
  <si>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</si>
  <si>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</si>
  <si>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</si>
  <si>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</si>
  <si>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</si>
  <si>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</si>
  <si>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</si>
  <si>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</si>
  <si>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</si>
  <si>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</si>
  <si>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</si>
  <si>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</si>
  <si>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</si>
  <si>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</si>
  <si>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</si>
  <si>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</si>
  <si>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</si>
  <si>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</si>
  <si>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</si>
  <si>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</si>
  <si>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</si>
  <si>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</si>
  <si>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</si>
  <si>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</si>
  <si>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</si>
  <si>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2 02 15001 00 0000 150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</si>
  <si>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</si>
  <si>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</si>
  <si>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</si>
  <si>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</si>
  <si>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</si>
  <si>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</si>
  <si>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</si>
  <si>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</si>
  <si>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</si>
  <si>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</si>
  <si>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</si>
  <si>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</si>
  <si>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</si>
  <si>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</si>
  <si>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</si>
  <si>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</si>
  <si>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</si>
  <si>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</si>
  <si>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</si>
  <si>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</si>
  <si>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</si>
  <si>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</si>
  <si>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</si>
  <si>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</si>
  <si>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</si>
  <si>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</si>
  <si>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</si>
  <si>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</si>
  <si>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</si>
  <si>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2 02 25513 10 0000 150</t>
  </si>
  <si>
    <t xml:space="preserve"> 2 02 25513 00 0000 150</t>
  </si>
  <si>
    <t>Субсидии бюджетам на развитие сети учреждений культурно-досугового типа</t>
  </si>
  <si>
    <t>Субсидии бюджетам сельских поселений на развитие сети учреждений культурно-досугового типа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</si>
  <si>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</si>
  <si>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</si>
  <si>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>2 02 49999 10 8518 150</t>
  </si>
  <si>
    <t>Прочие межбюджетные трансферты, передаваемые бюджетам сельских поселений (мероприятия по укреплению материально-технической базы муниципальных учреждений культуры)</t>
  </si>
  <si>
    <t>2025 год</t>
  </si>
  <si>
    <t>2 02 20299 10 0000 150</t>
  </si>
  <si>
    <t>2 02 20302 10 0000 150</t>
  </si>
  <si>
    <t>2 02 20299 00 0000 150</t>
  </si>
  <si>
    <t>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</si>
  <si>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</si>
  <si>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</si>
  <si>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</si>
  <si>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</si>
  <si>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</si>
  <si>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</si>
  <si>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</si>
  <si>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</si>
  <si>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2 02 27139 00 0000 150</t>
  </si>
  <si>
    <t>2 02 27139 10 0000 150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</si>
  <si>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</si>
  <si>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</si>
  <si>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сельских поселений на софинансирование капи-тальных вложений в объекты муниципальной собственности</t>
  </si>
  <si>
    <t>2 02 20077 10 0000 150</t>
  </si>
  <si>
    <t>2 02 20077 00 0000 150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</si>
  <si>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</si>
  <si>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</si>
  <si>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бюджета муниципального образования поселок Золотково (сельское поселение)                                        на 2024 год и на плановый период 2025 и 2026 годов</t>
  </si>
  <si>
    <t>2026 год</t>
  </si>
  <si>
    <t>Субсидии бюджетам на софинансирование капитальных вложений в объекты муниципальной собственности</t>
  </si>
  <si>
    <t>2 02 25467 10 0000 150</t>
  </si>
  <si>
    <t>2 02 25467 00 0000 150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</si>
  <si>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насе-ленных пунктах с числом жителей до 50 тысяч человек </t>
  </si>
  <si>
    <t xml:space="preserve">2 02 29999 10 7242 150 </t>
  </si>
  <si>
    <t>Прочие субсидии бюджетам сельских поселений (обеспечение безопасного проживания граждан в жилых помещениях маневренного фонда)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</si>
  <si>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</si>
  <si>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</si>
  <si>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2 02 29999 10 7264 150</t>
  </si>
  <si>
    <t>Прочие субсидии бюджетам сельских поселений (выполнение меро-приятий по благоустройству дворовых и прилегающих территорий)</t>
  </si>
  <si>
    <t>от "29" марта 2024 №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</si>
</sst>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7" fontId="1" fillId="34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1"/>
      <c r="E1" s="21" t="s">
        <v>44</v>
      </c>
    </row>
    <row r="2" spans="3:5" ht="12.75">
      <c r="C2" s="21"/>
      <c r="E2" s="21" t="s">
        <v>16</v>
      </c>
    </row>
    <row r="3" spans="3:5" ht="12.75">
      <c r="C3" s="21"/>
      <c r="E3" s="21" t="s">
        <v>210</v>
      </c>
    </row>
    <row r="4" ht="12.75">
      <c r="C4" s="1"/>
    </row>
    <row r="5" spans="1:5" ht="39" customHeight="1">
      <c r="A5" s="44" t="s">
        <v>198</v>
      </c>
      <c r="B5" s="45"/>
      <c r="C5" s="45"/>
      <c r="D5" s="46"/>
      <c r="E5" s="46"/>
    </row>
    <row r="6" spans="3:5" ht="18" customHeight="1">
      <c r="C6" s="3"/>
      <c r="E6" s="3" t="s">
        <v>92</v>
      </c>
    </row>
    <row r="7" spans="1:11" ht="47.25" customHeight="1">
      <c r="A7" s="5" t="s">
        <v>0</v>
      </c>
      <c r="B7" s="5" t="s">
        <v>1</v>
      </c>
      <c r="C7" s="5" t="s">
        <v>166</v>
      </c>
      <c r="D7" s="5" t="s">
        <v>176</v>
      </c>
      <c r="E7" s="5" t="s">
        <v>199</v>
      </c>
      <c r="F7" s="2"/>
      <c r="K7" s="12"/>
    </row>
    <row r="8" spans="1:5" ht="12.75" customHeight="1">
      <c r="A8" s="8" t="s">
        <v>18</v>
      </c>
      <c r="B8" s="14" t="s">
        <v>2</v>
      </c>
      <c r="C8" s="16">
        <f>C9+C16+C19+C27+C30+C34+C43+C47</f>
        <v>5750</v>
      </c>
      <c r="D8" s="16">
        <f>D9+D16+D19+D27+D30+D34+D43+D47</f>
        <v>4070</v>
      </c>
      <c r="E8" s="16">
        <f>E9+E16+E19+E27+E30+E34+E43+E47</f>
        <v>4204</v>
      </c>
    </row>
    <row r="9" spans="1:5" ht="12.75" customHeight="1">
      <c r="A9" s="8" t="s">
        <v>19</v>
      </c>
      <c r="B9" s="14" t="s">
        <v>3</v>
      </c>
      <c r="C9" s="16">
        <f>C10</f>
        <v>1278</v>
      </c>
      <c r="D9" s="16">
        <f>D10</f>
        <v>1382</v>
      </c>
      <c r="E9" s="16">
        <f>E10</f>
        <v>1493</v>
      </c>
    </row>
    <row r="10" spans="1:5" ht="12.75" customHeight="1">
      <c r="A10" s="8" t="s">
        <v>20</v>
      </c>
      <c r="B10" s="14" t="s">
        <v>4</v>
      </c>
      <c r="C10" s="16">
        <f>C11+C12+C13+C14+C15</f>
        <v>1278</v>
      </c>
      <c r="D10" s="16">
        <f>D11+D12+D13+D14+D15</f>
        <v>1382</v>
      </c>
      <c r="E10" s="16">
        <f>E11+E12+E13+E14+E15</f>
        <v>1493</v>
      </c>
    </row>
    <row r="11" spans="1:5" ht="84.75" customHeight="1">
      <c r="A11" s="6" t="s">
        <v>21</v>
      </c>
      <c r="B11" s="13" t="s">
        <v>206</v>
      </c>
      <c r="C11" s="17">
        <v>1150</v>
      </c>
      <c r="D11" s="17">
        <v>1245</v>
      </c>
      <c r="E11" s="17">
        <v>1346</v>
      </c>
    </row>
    <row r="12" spans="1:5" ht="78" customHeight="1" hidden="1">
      <c r="A12" s="6" t="s">
        <v>22</v>
      </c>
      <c r="B12" s="13" t="s">
        <v>93</v>
      </c>
      <c r="C12" s="17">
        <v>0</v>
      </c>
      <c r="D12" s="17">
        <v>0</v>
      </c>
      <c r="E12" s="17">
        <v>0</v>
      </c>
    </row>
    <row r="13" spans="1:5" ht="45" customHeight="1">
      <c r="A13" s="6" t="s">
        <v>38</v>
      </c>
      <c r="B13" s="13" t="s">
        <v>42</v>
      </c>
      <c r="C13" s="17">
        <v>17</v>
      </c>
      <c r="D13" s="17">
        <v>18</v>
      </c>
      <c r="E13" s="17">
        <v>19</v>
      </c>
    </row>
    <row r="14" spans="1:5" ht="68.25" customHeight="1">
      <c r="A14" s="6" t="s">
        <v>64</v>
      </c>
      <c r="B14" s="13" t="s">
        <v>119</v>
      </c>
      <c r="C14" s="17">
        <v>104</v>
      </c>
      <c r="D14" s="17">
        <v>112</v>
      </c>
      <c r="E14" s="17">
        <v>120</v>
      </c>
    </row>
    <row r="15" spans="1:5" ht="39" customHeight="1">
      <c r="A15" s="6" t="s">
        <v>196</v>
      </c>
      <c r="B15" s="13" t="s">
        <v>197</v>
      </c>
      <c r="C15" s="17">
        <v>7</v>
      </c>
      <c r="D15" s="17">
        <v>7</v>
      </c>
      <c r="E15" s="17">
        <v>8</v>
      </c>
    </row>
    <row r="16" spans="1:5" ht="12.75" hidden="1">
      <c r="A16" s="10" t="s">
        <v>65</v>
      </c>
      <c r="B16" s="15" t="s">
        <v>66</v>
      </c>
      <c r="C16" s="18">
        <f aca="true" t="shared" si="0" ref="C16:E17">C17</f>
        <v>0</v>
      </c>
      <c r="D16" s="18">
        <f t="shared" si="0"/>
        <v>0</v>
      </c>
      <c r="E16" s="18">
        <f t="shared" si="0"/>
        <v>0</v>
      </c>
    </row>
    <row r="17" spans="1:5" ht="12.75" hidden="1">
      <c r="A17" s="10" t="s">
        <v>68</v>
      </c>
      <c r="B17" s="15" t="s">
        <v>69</v>
      </c>
      <c r="C17" s="18">
        <f t="shared" si="0"/>
        <v>0</v>
      </c>
      <c r="D17" s="18">
        <f t="shared" si="0"/>
        <v>0</v>
      </c>
      <c r="E17" s="18">
        <f t="shared" si="0"/>
        <v>0</v>
      </c>
    </row>
    <row r="18" spans="1:5" ht="12.75" hidden="1">
      <c r="A18" s="6" t="s">
        <v>67</v>
      </c>
      <c r="B18" s="13" t="s">
        <v>69</v>
      </c>
      <c r="C18" s="17"/>
      <c r="D18" s="17"/>
      <c r="E18" s="17"/>
    </row>
    <row r="19" spans="1:5" ht="12.75">
      <c r="A19" s="8" t="s">
        <v>23</v>
      </c>
      <c r="B19" s="14" t="s">
        <v>5</v>
      </c>
      <c r="C19" s="16">
        <f>C20+C22</f>
        <v>2277</v>
      </c>
      <c r="D19" s="16">
        <f>D20+D22</f>
        <v>2338</v>
      </c>
      <c r="E19" s="16">
        <f>E20+E22</f>
        <v>2356</v>
      </c>
    </row>
    <row r="20" spans="1:5" ht="12.75">
      <c r="A20" s="6" t="s">
        <v>24</v>
      </c>
      <c r="B20" s="13" t="s">
        <v>6</v>
      </c>
      <c r="C20" s="17">
        <f>C21</f>
        <v>628</v>
      </c>
      <c r="D20" s="17">
        <f>D21</f>
        <v>693</v>
      </c>
      <c r="E20" s="17">
        <f>E21</f>
        <v>713</v>
      </c>
    </row>
    <row r="21" spans="1:5" ht="38.25">
      <c r="A21" s="40" t="s">
        <v>25</v>
      </c>
      <c r="B21" s="41" t="s">
        <v>45</v>
      </c>
      <c r="C21" s="42">
        <v>628</v>
      </c>
      <c r="D21" s="42">
        <v>693</v>
      </c>
      <c r="E21" s="42">
        <v>713</v>
      </c>
    </row>
    <row r="22" spans="1:5" ht="12.75">
      <c r="A22" s="6" t="s">
        <v>26</v>
      </c>
      <c r="B22" s="13" t="s">
        <v>7</v>
      </c>
      <c r="C22" s="17">
        <f>C23+C25</f>
        <v>1649</v>
      </c>
      <c r="D22" s="17">
        <f>D23+D25</f>
        <v>1645</v>
      </c>
      <c r="E22" s="17">
        <f>E23+E25</f>
        <v>1643</v>
      </c>
    </row>
    <row r="23" spans="1:5" ht="12.75">
      <c r="A23" s="6" t="s">
        <v>63</v>
      </c>
      <c r="B23" s="13" t="s">
        <v>46</v>
      </c>
      <c r="C23" s="17">
        <f>C24</f>
        <v>509</v>
      </c>
      <c r="D23" s="17">
        <f>D24</f>
        <v>491</v>
      </c>
      <c r="E23" s="17">
        <f>E24</f>
        <v>475</v>
      </c>
    </row>
    <row r="24" spans="1:5" ht="25.5">
      <c r="A24" s="6" t="s">
        <v>47</v>
      </c>
      <c r="B24" s="13" t="s">
        <v>120</v>
      </c>
      <c r="C24" s="17">
        <v>509</v>
      </c>
      <c r="D24" s="17">
        <v>491</v>
      </c>
      <c r="E24" s="17">
        <v>475</v>
      </c>
    </row>
    <row r="25" spans="1:5" ht="12.75">
      <c r="A25" s="6" t="s">
        <v>48</v>
      </c>
      <c r="B25" s="13" t="s">
        <v>49</v>
      </c>
      <c r="C25" s="17">
        <f>C26</f>
        <v>1140</v>
      </c>
      <c r="D25" s="17">
        <f>D26</f>
        <v>1154</v>
      </c>
      <c r="E25" s="17">
        <f>E26</f>
        <v>1168</v>
      </c>
    </row>
    <row r="26" spans="1:5" ht="25.5">
      <c r="A26" s="6" t="s">
        <v>50</v>
      </c>
      <c r="B26" s="13" t="s">
        <v>51</v>
      </c>
      <c r="C26" s="17">
        <v>1140</v>
      </c>
      <c r="D26" s="17">
        <v>1154</v>
      </c>
      <c r="E26" s="17">
        <v>1168</v>
      </c>
    </row>
    <row r="27" spans="1:5" ht="12.75">
      <c r="A27" s="8" t="s">
        <v>39</v>
      </c>
      <c r="B27" s="14" t="s">
        <v>8</v>
      </c>
      <c r="C27" s="16">
        <f aca="true" t="shared" si="1" ref="C27:E28">C28</f>
        <v>31</v>
      </c>
      <c r="D27" s="16">
        <f t="shared" si="1"/>
        <v>24</v>
      </c>
      <c r="E27" s="16">
        <f t="shared" si="1"/>
        <v>24</v>
      </c>
    </row>
    <row r="28" spans="1:5" ht="39" customHeight="1">
      <c r="A28" s="6" t="s">
        <v>37</v>
      </c>
      <c r="B28" s="13" t="s">
        <v>9</v>
      </c>
      <c r="C28" s="17">
        <f t="shared" si="1"/>
        <v>31</v>
      </c>
      <c r="D28" s="17">
        <f t="shared" si="1"/>
        <v>24</v>
      </c>
      <c r="E28" s="17">
        <f t="shared" si="1"/>
        <v>24</v>
      </c>
    </row>
    <row r="29" spans="1:5" ht="54" customHeight="1">
      <c r="A29" s="6" t="s">
        <v>74</v>
      </c>
      <c r="B29" s="13" t="s">
        <v>121</v>
      </c>
      <c r="C29" s="17">
        <v>31</v>
      </c>
      <c r="D29" s="17">
        <v>24</v>
      </c>
      <c r="E29" s="17">
        <v>24</v>
      </c>
    </row>
    <row r="30" spans="1:5" ht="27" customHeight="1" hidden="1">
      <c r="A30" s="8" t="s">
        <v>27</v>
      </c>
      <c r="B30" s="14" t="s">
        <v>10</v>
      </c>
      <c r="C30" s="16">
        <f aca="true" t="shared" si="2" ref="C30:E32">C31</f>
        <v>0</v>
      </c>
      <c r="D30" s="16">
        <f t="shared" si="2"/>
        <v>0</v>
      </c>
      <c r="E30" s="16">
        <f t="shared" si="2"/>
        <v>0</v>
      </c>
    </row>
    <row r="31" spans="1:5" ht="12.75" hidden="1">
      <c r="A31" s="10" t="s">
        <v>28</v>
      </c>
      <c r="B31" s="15" t="s">
        <v>11</v>
      </c>
      <c r="C31" s="18">
        <f t="shared" si="2"/>
        <v>0</v>
      </c>
      <c r="D31" s="18">
        <f t="shared" si="2"/>
        <v>0</v>
      </c>
      <c r="E31" s="18">
        <f t="shared" si="2"/>
        <v>0</v>
      </c>
    </row>
    <row r="32" spans="1:5" ht="15" customHeight="1" hidden="1">
      <c r="A32" s="6" t="s">
        <v>29</v>
      </c>
      <c r="B32" s="13" t="s">
        <v>17</v>
      </c>
      <c r="C32" s="17">
        <f t="shared" si="2"/>
        <v>0</v>
      </c>
      <c r="D32" s="17">
        <f t="shared" si="2"/>
        <v>0</v>
      </c>
      <c r="E32" s="17">
        <f t="shared" si="2"/>
        <v>0</v>
      </c>
    </row>
    <row r="33" spans="1:5" ht="25.5" hidden="1">
      <c r="A33" s="6" t="s">
        <v>30</v>
      </c>
      <c r="B33" s="13" t="s">
        <v>52</v>
      </c>
      <c r="C33" s="17"/>
      <c r="D33" s="17"/>
      <c r="E33" s="17"/>
    </row>
    <row r="34" spans="1:5" ht="39" customHeight="1">
      <c r="A34" s="8" t="s">
        <v>31</v>
      </c>
      <c r="B34" s="14" t="s">
        <v>12</v>
      </c>
      <c r="C34" s="16">
        <f>C35+C40</f>
        <v>359</v>
      </c>
      <c r="D34" s="16">
        <f>D35+D40</f>
        <v>321</v>
      </c>
      <c r="E34" s="16">
        <f>E35+E40</f>
        <v>326</v>
      </c>
    </row>
    <row r="35" spans="1:5" ht="66" customHeight="1">
      <c r="A35" s="6" t="s">
        <v>32</v>
      </c>
      <c r="B35" s="13" t="s">
        <v>122</v>
      </c>
      <c r="C35" s="17">
        <f>C36+C38</f>
        <v>256</v>
      </c>
      <c r="D35" s="17">
        <f>D36+D38</f>
        <v>216</v>
      </c>
      <c r="E35" s="17">
        <f>E36+E38</f>
        <v>216</v>
      </c>
    </row>
    <row r="36" spans="1:5" ht="66" customHeight="1">
      <c r="A36" s="6" t="s">
        <v>71</v>
      </c>
      <c r="B36" s="13" t="s">
        <v>72</v>
      </c>
      <c r="C36" s="17">
        <f>C37</f>
        <v>6</v>
      </c>
      <c r="D36" s="17">
        <f>D37</f>
        <v>6</v>
      </c>
      <c r="E36" s="17">
        <f>E37</f>
        <v>6</v>
      </c>
    </row>
    <row r="37" spans="1:5" ht="54" customHeight="1">
      <c r="A37" s="6" t="s">
        <v>70</v>
      </c>
      <c r="B37" s="13" t="s">
        <v>123</v>
      </c>
      <c r="C37" s="17">
        <v>6</v>
      </c>
      <c r="D37" s="17">
        <v>6</v>
      </c>
      <c r="E37" s="17">
        <v>6</v>
      </c>
    </row>
    <row r="38" spans="1:5" ht="66" customHeight="1">
      <c r="A38" s="6" t="s">
        <v>33</v>
      </c>
      <c r="B38" s="13" t="s">
        <v>167</v>
      </c>
      <c r="C38" s="17">
        <f>C39</f>
        <v>250</v>
      </c>
      <c r="D38" s="17">
        <f>D39</f>
        <v>210</v>
      </c>
      <c r="E38" s="17">
        <f>E39</f>
        <v>210</v>
      </c>
    </row>
    <row r="39" spans="1:5" ht="54" customHeight="1">
      <c r="A39" s="6" t="s">
        <v>34</v>
      </c>
      <c r="B39" s="13" t="s">
        <v>53</v>
      </c>
      <c r="C39" s="17">
        <v>250</v>
      </c>
      <c r="D39" s="17">
        <v>210</v>
      </c>
      <c r="E39" s="17">
        <v>210</v>
      </c>
    </row>
    <row r="40" spans="1:5" ht="66" customHeight="1">
      <c r="A40" s="6" t="s">
        <v>82</v>
      </c>
      <c r="B40" s="13" t="s">
        <v>83</v>
      </c>
      <c r="C40" s="17">
        <f aca="true" t="shared" si="3" ref="C40:E41">C41</f>
        <v>103</v>
      </c>
      <c r="D40" s="17">
        <f t="shared" si="3"/>
        <v>105</v>
      </c>
      <c r="E40" s="17">
        <f t="shared" si="3"/>
        <v>110</v>
      </c>
    </row>
    <row r="41" spans="1:5" ht="66" customHeight="1">
      <c r="A41" s="6" t="s">
        <v>84</v>
      </c>
      <c r="B41" s="13" t="s">
        <v>85</v>
      </c>
      <c r="C41" s="17">
        <f t="shared" si="3"/>
        <v>103</v>
      </c>
      <c r="D41" s="17">
        <f t="shared" si="3"/>
        <v>105</v>
      </c>
      <c r="E41" s="17">
        <f t="shared" si="3"/>
        <v>110</v>
      </c>
    </row>
    <row r="42" spans="1:5" ht="66" customHeight="1">
      <c r="A42" s="6" t="s">
        <v>86</v>
      </c>
      <c r="B42" s="13" t="s">
        <v>87</v>
      </c>
      <c r="C42" s="17">
        <v>103</v>
      </c>
      <c r="D42" s="17">
        <v>105</v>
      </c>
      <c r="E42" s="17">
        <v>110</v>
      </c>
    </row>
    <row r="43" spans="1:5" ht="25.5">
      <c r="A43" s="10" t="s">
        <v>78</v>
      </c>
      <c r="B43" s="15" t="s">
        <v>81</v>
      </c>
      <c r="C43" s="18">
        <f aca="true" t="shared" si="4" ref="C43:E45">C44</f>
        <v>1800</v>
      </c>
      <c r="D43" s="18">
        <f t="shared" si="4"/>
        <v>0</v>
      </c>
      <c r="E43" s="18">
        <f t="shared" si="4"/>
        <v>0</v>
      </c>
    </row>
    <row r="44" spans="1:5" ht="63.75">
      <c r="A44" s="6" t="s">
        <v>80</v>
      </c>
      <c r="B44" s="13" t="s">
        <v>79</v>
      </c>
      <c r="C44" s="17">
        <f t="shared" si="4"/>
        <v>1800</v>
      </c>
      <c r="D44" s="17">
        <f t="shared" si="4"/>
        <v>0</v>
      </c>
      <c r="E44" s="17">
        <f t="shared" si="4"/>
        <v>0</v>
      </c>
    </row>
    <row r="45" spans="1:5" ht="78" customHeight="1">
      <c r="A45" s="6" t="s">
        <v>188</v>
      </c>
      <c r="B45" s="13" t="s">
        <v>187</v>
      </c>
      <c r="C45" s="17">
        <f>C46</f>
        <v>1800</v>
      </c>
      <c r="D45" s="17">
        <f t="shared" si="4"/>
        <v>0</v>
      </c>
      <c r="E45" s="17">
        <f t="shared" si="4"/>
        <v>0</v>
      </c>
    </row>
    <row r="46" spans="1:5" ht="66" customHeight="1">
      <c r="A46" s="6" t="s">
        <v>77</v>
      </c>
      <c r="B46" s="13" t="s">
        <v>76</v>
      </c>
      <c r="C46" s="17">
        <v>1800</v>
      </c>
      <c r="D46" s="17">
        <v>0</v>
      </c>
      <c r="E46" s="17">
        <v>0</v>
      </c>
    </row>
    <row r="47" spans="1:5" ht="12.75">
      <c r="A47" s="8" t="s">
        <v>40</v>
      </c>
      <c r="B47" s="22" t="s">
        <v>13</v>
      </c>
      <c r="C47" s="18">
        <f aca="true" t="shared" si="5" ref="C47:E48">C48</f>
        <v>5</v>
      </c>
      <c r="D47" s="18">
        <f t="shared" si="5"/>
        <v>5</v>
      </c>
      <c r="E47" s="18">
        <f t="shared" si="5"/>
        <v>5</v>
      </c>
    </row>
    <row r="48" spans="1:5" ht="25.5" customHeight="1">
      <c r="A48" s="6" t="s">
        <v>126</v>
      </c>
      <c r="B48" s="25" t="s">
        <v>127</v>
      </c>
      <c r="C48" s="17">
        <f t="shared" si="5"/>
        <v>5</v>
      </c>
      <c r="D48" s="17">
        <f t="shared" si="5"/>
        <v>5</v>
      </c>
      <c r="E48" s="17">
        <f t="shared" si="5"/>
        <v>5</v>
      </c>
    </row>
    <row r="49" spans="1:5" ht="39" customHeight="1">
      <c r="A49" s="34" t="s">
        <v>125</v>
      </c>
      <c r="B49" s="35" t="s">
        <v>124</v>
      </c>
      <c r="C49" s="23">
        <v>5</v>
      </c>
      <c r="D49" s="23">
        <v>5</v>
      </c>
      <c r="E49" s="23">
        <v>5</v>
      </c>
    </row>
    <row r="50" spans="1:5" ht="12.75">
      <c r="A50" s="8" t="s">
        <v>35</v>
      </c>
      <c r="B50" s="14" t="s">
        <v>14</v>
      </c>
      <c r="C50" s="16">
        <f>C51+C104+C107</f>
        <v>64968.5</v>
      </c>
      <c r="D50" s="16">
        <f>D51+D104+D107</f>
        <v>18752.600000000002</v>
      </c>
      <c r="E50" s="16">
        <f>E51+E104+E107</f>
        <v>16839.1</v>
      </c>
    </row>
    <row r="51" spans="1:5" ht="25.5">
      <c r="A51" s="8" t="s">
        <v>36</v>
      </c>
      <c r="B51" s="14" t="s">
        <v>15</v>
      </c>
      <c r="C51" s="16">
        <f>C52+C61+C83+C89</f>
        <v>64968.5</v>
      </c>
      <c r="D51" s="16">
        <f>D52+D61+D83+D89</f>
        <v>18752.600000000002</v>
      </c>
      <c r="E51" s="16">
        <f>E52+E61+E83+E89</f>
        <v>16839.1</v>
      </c>
    </row>
    <row r="52" spans="1:5" ht="12.75">
      <c r="A52" s="8" t="s">
        <v>94</v>
      </c>
      <c r="B52" s="14" t="s">
        <v>88</v>
      </c>
      <c r="C52" s="16">
        <f>C53+C55+C59</f>
        <v>14352</v>
      </c>
      <c r="D52" s="16">
        <f>D53+D55+D59</f>
        <v>14185</v>
      </c>
      <c r="E52" s="16">
        <f>E53+E55+E59</f>
        <v>14054</v>
      </c>
    </row>
    <row r="53" spans="1:5" ht="12.75" hidden="1">
      <c r="A53" s="30" t="s">
        <v>138</v>
      </c>
      <c r="B53" s="31" t="s">
        <v>139</v>
      </c>
      <c r="C53" s="29">
        <f>C54</f>
        <v>0</v>
      </c>
      <c r="D53" s="29">
        <f>D54</f>
        <v>0</v>
      </c>
      <c r="E53" s="29">
        <f>E54</f>
        <v>0</v>
      </c>
    </row>
    <row r="54" spans="1:5" ht="25.5" customHeight="1" hidden="1">
      <c r="A54" s="6" t="s">
        <v>95</v>
      </c>
      <c r="B54" s="20" t="s">
        <v>58</v>
      </c>
      <c r="C54" s="17">
        <v>0</v>
      </c>
      <c r="D54" s="17">
        <v>0</v>
      </c>
      <c r="E54" s="17">
        <v>0</v>
      </c>
    </row>
    <row r="55" spans="1:5" ht="25.5" customHeight="1">
      <c r="A55" s="27" t="s">
        <v>152</v>
      </c>
      <c r="B55" s="43" t="s">
        <v>150</v>
      </c>
      <c r="C55" s="39">
        <f>C56</f>
        <v>505</v>
      </c>
      <c r="D55" s="39">
        <f>D56</f>
        <v>505</v>
      </c>
      <c r="E55" s="39">
        <f>E56</f>
        <v>505</v>
      </c>
    </row>
    <row r="56" spans="1:5" ht="25.5" customHeight="1">
      <c r="A56" s="27" t="s">
        <v>154</v>
      </c>
      <c r="B56" s="43" t="s">
        <v>155</v>
      </c>
      <c r="C56" s="39">
        <f>C57+C58</f>
        <v>505</v>
      </c>
      <c r="D56" s="39">
        <f>D57+D58</f>
        <v>505</v>
      </c>
      <c r="E56" s="39">
        <f>E57+E58</f>
        <v>505</v>
      </c>
    </row>
    <row r="57" spans="1:5" ht="25.5" customHeight="1">
      <c r="A57" s="6" t="s">
        <v>158</v>
      </c>
      <c r="B57" s="20" t="s">
        <v>155</v>
      </c>
      <c r="C57" s="17">
        <v>505</v>
      </c>
      <c r="D57" s="17">
        <v>505</v>
      </c>
      <c r="E57" s="17">
        <v>505</v>
      </c>
    </row>
    <row r="58" spans="1:5" ht="66" customHeight="1" hidden="1">
      <c r="A58" s="6" t="s">
        <v>151</v>
      </c>
      <c r="B58" s="20" t="s">
        <v>153</v>
      </c>
      <c r="C58" s="17">
        <v>0</v>
      </c>
      <c r="D58" s="17">
        <v>0</v>
      </c>
      <c r="E58" s="17">
        <v>0</v>
      </c>
    </row>
    <row r="59" spans="1:5" ht="12.75" customHeight="1">
      <c r="A59" s="30" t="s">
        <v>159</v>
      </c>
      <c r="B59" s="31" t="s">
        <v>139</v>
      </c>
      <c r="C59" s="29">
        <f>C60</f>
        <v>13847</v>
      </c>
      <c r="D59" s="29">
        <f>D60</f>
        <v>13680</v>
      </c>
      <c r="E59" s="29">
        <f>E60</f>
        <v>13549</v>
      </c>
    </row>
    <row r="60" spans="1:5" ht="25.5" customHeight="1">
      <c r="A60" s="6" t="s">
        <v>160</v>
      </c>
      <c r="B60" s="20" t="s">
        <v>161</v>
      </c>
      <c r="C60" s="17">
        <v>13847</v>
      </c>
      <c r="D60" s="17">
        <v>13680</v>
      </c>
      <c r="E60" s="17">
        <v>13549</v>
      </c>
    </row>
    <row r="61" spans="1:5" ht="29.25" customHeight="1">
      <c r="A61" s="8" t="s">
        <v>96</v>
      </c>
      <c r="B61" s="14" t="s">
        <v>54</v>
      </c>
      <c r="C61" s="16">
        <f>C62+C64+C66+C68+C70+C72+C74+C76</f>
        <v>40037.600000000006</v>
      </c>
      <c r="D61" s="16">
        <f>D62+D64+D66+D68+D70+D72+D74+D76</f>
        <v>3645.7</v>
      </c>
      <c r="E61" s="16">
        <f>E62+E64+E66+E68+E70+E72+E74+E76</f>
        <v>1828.9</v>
      </c>
    </row>
    <row r="62" spans="1:5" ht="25.5" customHeight="1" hidden="1">
      <c r="A62" s="30" t="s">
        <v>195</v>
      </c>
      <c r="B62" s="31" t="s">
        <v>200</v>
      </c>
      <c r="C62" s="29">
        <f>C63</f>
        <v>0</v>
      </c>
      <c r="D62" s="29">
        <f>D63</f>
        <v>0</v>
      </c>
      <c r="E62" s="29">
        <f>E63</f>
        <v>0</v>
      </c>
    </row>
    <row r="63" spans="1:5" ht="25.5" customHeight="1" hidden="1">
      <c r="A63" s="33" t="s">
        <v>194</v>
      </c>
      <c r="B63" s="32" t="s">
        <v>193</v>
      </c>
      <c r="C63" s="19">
        <v>0</v>
      </c>
      <c r="D63" s="19">
        <v>0</v>
      </c>
      <c r="E63" s="19">
        <v>0</v>
      </c>
    </row>
    <row r="64" spans="1:5" ht="90" customHeight="1" hidden="1">
      <c r="A64" s="30" t="s">
        <v>179</v>
      </c>
      <c r="B64" s="31" t="s">
        <v>181</v>
      </c>
      <c r="C64" s="29">
        <f>C65</f>
        <v>0</v>
      </c>
      <c r="D64" s="29">
        <v>0</v>
      </c>
      <c r="E64" s="29">
        <f>E65</f>
        <v>0</v>
      </c>
    </row>
    <row r="65" spans="1:5" ht="78" customHeight="1" hidden="1">
      <c r="A65" s="33" t="s">
        <v>177</v>
      </c>
      <c r="B65" s="32" t="s">
        <v>182</v>
      </c>
      <c r="C65" s="19">
        <v>0</v>
      </c>
      <c r="D65" s="19">
        <v>0</v>
      </c>
      <c r="E65" s="19">
        <v>0</v>
      </c>
    </row>
    <row r="66" spans="1:5" ht="66" customHeight="1" hidden="1">
      <c r="A66" s="30" t="s">
        <v>180</v>
      </c>
      <c r="B66" s="31" t="s">
        <v>183</v>
      </c>
      <c r="C66" s="29">
        <f>C67</f>
        <v>0</v>
      </c>
      <c r="D66" s="29">
        <f>D67</f>
        <v>0</v>
      </c>
      <c r="E66" s="29">
        <f>E67</f>
        <v>0</v>
      </c>
    </row>
    <row r="67" spans="1:5" ht="66" customHeight="1" hidden="1">
      <c r="A67" s="33" t="s">
        <v>178</v>
      </c>
      <c r="B67" s="32" t="s">
        <v>184</v>
      </c>
      <c r="C67" s="19">
        <v>0</v>
      </c>
      <c r="D67" s="19">
        <v>0</v>
      </c>
      <c r="E67" s="19">
        <v>0</v>
      </c>
    </row>
    <row r="68" spans="1:5" ht="37.5" customHeight="1">
      <c r="A68" s="30" t="s">
        <v>202</v>
      </c>
      <c r="B68" s="31" t="s">
        <v>207</v>
      </c>
      <c r="C68" s="29">
        <f>C69</f>
        <v>0</v>
      </c>
      <c r="D68" s="29">
        <f>D69</f>
        <v>1816.8</v>
      </c>
      <c r="E68" s="29">
        <f>E69</f>
        <v>0</v>
      </c>
    </row>
    <row r="69" spans="1:5" ht="37.5" customHeight="1">
      <c r="A69" s="33" t="s">
        <v>201</v>
      </c>
      <c r="B69" s="32" t="s">
        <v>203</v>
      </c>
      <c r="C69" s="19">
        <v>0</v>
      </c>
      <c r="D69" s="19">
        <v>1816.8</v>
      </c>
      <c r="E69" s="19">
        <v>0</v>
      </c>
    </row>
    <row r="70" spans="1:5" ht="25.5" customHeight="1" hidden="1">
      <c r="A70" s="30" t="s">
        <v>169</v>
      </c>
      <c r="B70" s="31" t="s">
        <v>170</v>
      </c>
      <c r="C70" s="29">
        <f>C71</f>
        <v>0</v>
      </c>
      <c r="D70" s="29">
        <f>D71</f>
        <v>0</v>
      </c>
      <c r="E70" s="29">
        <f>E71</f>
        <v>0</v>
      </c>
    </row>
    <row r="71" spans="1:5" ht="25.5" customHeight="1" hidden="1">
      <c r="A71" s="33" t="s">
        <v>168</v>
      </c>
      <c r="B71" s="32" t="s">
        <v>171</v>
      </c>
      <c r="C71" s="19">
        <v>0</v>
      </c>
      <c r="D71" s="19">
        <v>0</v>
      </c>
      <c r="E71" s="19">
        <v>0</v>
      </c>
    </row>
    <row r="72" spans="1:5" ht="25.5" customHeight="1" hidden="1">
      <c r="A72" s="30" t="s">
        <v>128</v>
      </c>
      <c r="B72" s="31" t="s">
        <v>129</v>
      </c>
      <c r="C72" s="29">
        <f>C73</f>
        <v>0</v>
      </c>
      <c r="D72" s="29">
        <f>D73</f>
        <v>0</v>
      </c>
      <c r="E72" s="29">
        <f>E73</f>
        <v>0</v>
      </c>
    </row>
    <row r="73" spans="1:5" ht="3" customHeight="1" hidden="1">
      <c r="A73" s="33" t="s">
        <v>97</v>
      </c>
      <c r="B73" s="32" t="s">
        <v>130</v>
      </c>
      <c r="C73" s="19">
        <v>0</v>
      </c>
      <c r="D73" s="19">
        <v>0</v>
      </c>
      <c r="E73" s="19">
        <v>0</v>
      </c>
    </row>
    <row r="74" spans="1:5" ht="66" customHeight="1">
      <c r="A74" s="30" t="s">
        <v>189</v>
      </c>
      <c r="B74" s="31" t="s">
        <v>191</v>
      </c>
      <c r="C74" s="29">
        <f>C75</f>
        <v>33356.9</v>
      </c>
      <c r="D74" s="29">
        <f>D75</f>
        <v>0</v>
      </c>
      <c r="E74" s="29">
        <f>E75</f>
        <v>0</v>
      </c>
    </row>
    <row r="75" spans="1:5" ht="66" customHeight="1">
      <c r="A75" s="33" t="s">
        <v>190</v>
      </c>
      <c r="B75" s="32" t="s">
        <v>192</v>
      </c>
      <c r="C75" s="19">
        <v>33356.9</v>
      </c>
      <c r="D75" s="19">
        <v>0</v>
      </c>
      <c r="E75" s="19">
        <v>0</v>
      </c>
    </row>
    <row r="76" spans="1:5" ht="12.75" customHeight="1">
      <c r="A76" s="30" t="s">
        <v>131</v>
      </c>
      <c r="B76" s="31" t="s">
        <v>132</v>
      </c>
      <c r="C76" s="29">
        <f>C77</f>
        <v>6680.700000000001</v>
      </c>
      <c r="D76" s="29">
        <f>D77</f>
        <v>1828.9</v>
      </c>
      <c r="E76" s="29">
        <f>E77</f>
        <v>1828.9</v>
      </c>
    </row>
    <row r="77" spans="1:5" s="26" customFormat="1" ht="12.75">
      <c r="A77" s="30" t="s">
        <v>98</v>
      </c>
      <c r="B77" s="31" t="s">
        <v>55</v>
      </c>
      <c r="C77" s="29">
        <f>C78+C79+C80+C81+C82</f>
        <v>6680.700000000001</v>
      </c>
      <c r="D77" s="29">
        <f>D78+D79+D80+D81+D82</f>
        <v>1828.9</v>
      </c>
      <c r="E77" s="29">
        <f>E78+E79+E80+E81+E82</f>
        <v>1828.9</v>
      </c>
    </row>
    <row r="78" spans="1:5" ht="39" customHeight="1" hidden="1">
      <c r="A78" s="6" t="s">
        <v>118</v>
      </c>
      <c r="B78" s="20" t="s">
        <v>117</v>
      </c>
      <c r="C78" s="19">
        <v>0</v>
      </c>
      <c r="D78" s="19">
        <v>0</v>
      </c>
      <c r="E78" s="19">
        <v>0</v>
      </c>
    </row>
    <row r="79" spans="1:5" ht="66" customHeight="1">
      <c r="A79" s="7" t="s">
        <v>99</v>
      </c>
      <c r="B79" s="20" t="s">
        <v>90</v>
      </c>
      <c r="C79" s="17">
        <v>1828.9</v>
      </c>
      <c r="D79" s="17">
        <v>1828.9</v>
      </c>
      <c r="E79" s="17">
        <v>1828.9</v>
      </c>
    </row>
    <row r="80" spans="1:5" ht="39" customHeight="1" hidden="1">
      <c r="A80" s="6" t="s">
        <v>108</v>
      </c>
      <c r="B80" s="20" t="s">
        <v>91</v>
      </c>
      <c r="C80" s="17">
        <v>0</v>
      </c>
      <c r="D80" s="17">
        <v>0</v>
      </c>
      <c r="E80" s="17">
        <v>0</v>
      </c>
    </row>
    <row r="81" spans="1:5" ht="37.5" customHeight="1">
      <c r="A81" s="6" t="s">
        <v>204</v>
      </c>
      <c r="B81" s="20" t="s">
        <v>205</v>
      </c>
      <c r="C81" s="17">
        <v>350</v>
      </c>
      <c r="D81" s="17">
        <v>0</v>
      </c>
      <c r="E81" s="17">
        <v>0</v>
      </c>
    </row>
    <row r="82" spans="1:5" ht="25.5" customHeight="1">
      <c r="A82" s="6" t="s">
        <v>208</v>
      </c>
      <c r="B82" s="20" t="s">
        <v>209</v>
      </c>
      <c r="C82" s="17">
        <v>4501.8</v>
      </c>
      <c r="D82" s="17">
        <v>0</v>
      </c>
      <c r="E82" s="17">
        <v>0</v>
      </c>
    </row>
    <row r="83" spans="1:5" ht="12.75" customHeight="1">
      <c r="A83" s="8" t="s">
        <v>100</v>
      </c>
      <c r="B83" s="14" t="s">
        <v>89</v>
      </c>
      <c r="C83" s="16">
        <f>C84+C87</f>
        <v>419.7</v>
      </c>
      <c r="D83" s="16">
        <f>D84+D87</f>
        <v>453.5</v>
      </c>
      <c r="E83" s="16">
        <f>E84+E87</f>
        <v>487.8</v>
      </c>
    </row>
    <row r="84" spans="1:5" ht="25.5" customHeight="1">
      <c r="A84" s="30" t="s">
        <v>140</v>
      </c>
      <c r="B84" s="31" t="s">
        <v>141</v>
      </c>
      <c r="C84" s="29">
        <f aca="true" t="shared" si="6" ref="C84:E85">C85</f>
        <v>74.2</v>
      </c>
      <c r="D84" s="29">
        <f t="shared" si="6"/>
        <v>74.2</v>
      </c>
      <c r="E84" s="29">
        <f t="shared" si="6"/>
        <v>74.2</v>
      </c>
    </row>
    <row r="85" spans="1:5" ht="25.5" customHeight="1">
      <c r="A85" s="30" t="s">
        <v>148</v>
      </c>
      <c r="B85" s="31" t="s">
        <v>149</v>
      </c>
      <c r="C85" s="29">
        <f t="shared" si="6"/>
        <v>74.2</v>
      </c>
      <c r="D85" s="29">
        <f t="shared" si="6"/>
        <v>74.2</v>
      </c>
      <c r="E85" s="29">
        <f t="shared" si="6"/>
        <v>74.2</v>
      </c>
    </row>
    <row r="86" spans="1:5" ht="105" customHeight="1">
      <c r="A86" s="33" t="s">
        <v>164</v>
      </c>
      <c r="B86" s="32" t="s">
        <v>165</v>
      </c>
      <c r="C86" s="19">
        <v>74.2</v>
      </c>
      <c r="D86" s="19">
        <v>74.2</v>
      </c>
      <c r="E86" s="19">
        <v>74.2</v>
      </c>
    </row>
    <row r="87" spans="1:5" ht="39" customHeight="1">
      <c r="A87" s="30" t="s">
        <v>133</v>
      </c>
      <c r="B87" s="31" t="s">
        <v>185</v>
      </c>
      <c r="C87" s="29">
        <f>C88</f>
        <v>345.5</v>
      </c>
      <c r="D87" s="29">
        <f>D88</f>
        <v>379.3</v>
      </c>
      <c r="E87" s="29">
        <f>E88</f>
        <v>413.6</v>
      </c>
    </row>
    <row r="88" spans="1:5" ht="37.5" customHeight="1">
      <c r="A88" s="6" t="s">
        <v>101</v>
      </c>
      <c r="B88" s="13" t="s">
        <v>186</v>
      </c>
      <c r="C88" s="17">
        <v>345.5</v>
      </c>
      <c r="D88" s="17">
        <v>379.3</v>
      </c>
      <c r="E88" s="17">
        <v>413.6</v>
      </c>
    </row>
    <row r="89" spans="1:5" ht="12.75" customHeight="1">
      <c r="A89" s="8" t="s">
        <v>102</v>
      </c>
      <c r="B89" s="14" t="s">
        <v>43</v>
      </c>
      <c r="C89" s="16">
        <f>C90+C97</f>
        <v>10159.2</v>
      </c>
      <c r="D89" s="16">
        <f>D90+D97</f>
        <v>468.4</v>
      </c>
      <c r="E89" s="16">
        <f>E90+E97</f>
        <v>468.4</v>
      </c>
    </row>
    <row r="90" spans="1:5" ht="54" customHeight="1">
      <c r="A90" s="30" t="s">
        <v>134</v>
      </c>
      <c r="B90" s="31" t="s">
        <v>135</v>
      </c>
      <c r="C90" s="29">
        <f>C91</f>
        <v>3543</v>
      </c>
      <c r="D90" s="29">
        <f>D91</f>
        <v>0</v>
      </c>
      <c r="E90" s="29">
        <f>E91</f>
        <v>0</v>
      </c>
    </row>
    <row r="91" spans="1:5" s="26" customFormat="1" ht="54" customHeight="1">
      <c r="A91" s="30" t="s">
        <v>103</v>
      </c>
      <c r="B91" s="31" t="s">
        <v>56</v>
      </c>
      <c r="C91" s="29">
        <f>C92+C93+C94+C95+C96</f>
        <v>3543</v>
      </c>
      <c r="D91" s="29">
        <f>D92+D93+D94+D95+D96</f>
        <v>0</v>
      </c>
      <c r="E91" s="29">
        <f>E92+E93+E94+E95+E96</f>
        <v>0</v>
      </c>
    </row>
    <row r="92" spans="1:5" s="26" customFormat="1" ht="66" customHeight="1" hidden="1">
      <c r="A92" s="6" t="s">
        <v>112</v>
      </c>
      <c r="B92" s="32" t="s">
        <v>111</v>
      </c>
      <c r="C92" s="19">
        <v>0</v>
      </c>
      <c r="D92" s="19">
        <v>0</v>
      </c>
      <c r="E92" s="19">
        <v>0</v>
      </c>
    </row>
    <row r="93" spans="1:5" s="26" customFormat="1" ht="78" customHeight="1" hidden="1">
      <c r="A93" s="6" t="s">
        <v>143</v>
      </c>
      <c r="B93" s="32" t="s">
        <v>142</v>
      </c>
      <c r="C93" s="19">
        <v>0</v>
      </c>
      <c r="D93" s="19">
        <v>0</v>
      </c>
      <c r="E93" s="19">
        <v>0</v>
      </c>
    </row>
    <row r="94" spans="1:5" s="26" customFormat="1" ht="66" customHeight="1" hidden="1">
      <c r="A94" s="6" t="s">
        <v>104</v>
      </c>
      <c r="B94" s="32" t="s">
        <v>114</v>
      </c>
      <c r="C94" s="19">
        <v>0</v>
      </c>
      <c r="D94" s="19">
        <v>0</v>
      </c>
      <c r="E94" s="19">
        <v>0</v>
      </c>
    </row>
    <row r="95" spans="1:5" s="26" customFormat="1" ht="78" customHeight="1">
      <c r="A95" s="6" t="s">
        <v>109</v>
      </c>
      <c r="B95" s="32" t="s">
        <v>110</v>
      </c>
      <c r="C95" s="19">
        <v>138</v>
      </c>
      <c r="D95" s="19">
        <v>0</v>
      </c>
      <c r="E95" s="19">
        <v>0</v>
      </c>
    </row>
    <row r="96" spans="1:5" ht="78" customHeight="1">
      <c r="A96" s="6" t="s">
        <v>105</v>
      </c>
      <c r="B96" s="24" t="s">
        <v>73</v>
      </c>
      <c r="C96" s="23">
        <v>3405</v>
      </c>
      <c r="D96" s="23">
        <v>0</v>
      </c>
      <c r="E96" s="23">
        <v>0</v>
      </c>
    </row>
    <row r="97" spans="1:5" ht="12.75" customHeight="1">
      <c r="A97" s="27" t="s">
        <v>136</v>
      </c>
      <c r="B97" s="37" t="s">
        <v>137</v>
      </c>
      <c r="C97" s="38">
        <f>C98</f>
        <v>6616.2</v>
      </c>
      <c r="D97" s="38">
        <f>D98</f>
        <v>468.4</v>
      </c>
      <c r="E97" s="38">
        <f>E98</f>
        <v>468.4</v>
      </c>
    </row>
    <row r="98" spans="1:5" s="26" customFormat="1" ht="25.5">
      <c r="A98" s="27" t="s">
        <v>106</v>
      </c>
      <c r="B98" s="28" t="s">
        <v>57</v>
      </c>
      <c r="C98" s="29">
        <f>C99+C100+C101+C102+C103</f>
        <v>6616.2</v>
      </c>
      <c r="D98" s="29">
        <f>D99+D100+D101+D102+D103</f>
        <v>468.4</v>
      </c>
      <c r="E98" s="29">
        <f>E99+E100+E101+E102+E103</f>
        <v>468.4</v>
      </c>
    </row>
    <row r="99" spans="1:5" ht="39" customHeight="1">
      <c r="A99" s="6" t="s">
        <v>107</v>
      </c>
      <c r="B99" s="4" t="s">
        <v>75</v>
      </c>
      <c r="C99" s="23">
        <v>6147.8</v>
      </c>
      <c r="D99" s="23">
        <v>0</v>
      </c>
      <c r="E99" s="23">
        <v>0</v>
      </c>
    </row>
    <row r="100" spans="1:5" ht="66" customHeight="1" hidden="1">
      <c r="A100" s="6" t="s">
        <v>156</v>
      </c>
      <c r="B100" s="4" t="s">
        <v>157</v>
      </c>
      <c r="C100" s="17">
        <v>0</v>
      </c>
      <c r="D100" s="17">
        <v>0</v>
      </c>
      <c r="E100" s="17">
        <v>0</v>
      </c>
    </row>
    <row r="101" spans="1:5" ht="51" customHeight="1">
      <c r="A101" s="6" t="s">
        <v>162</v>
      </c>
      <c r="B101" s="4" t="s">
        <v>163</v>
      </c>
      <c r="C101" s="17">
        <v>468.4</v>
      </c>
      <c r="D101" s="17">
        <v>468.4</v>
      </c>
      <c r="E101" s="17">
        <v>468.4</v>
      </c>
    </row>
    <row r="102" spans="1:5" ht="39" customHeight="1" hidden="1">
      <c r="A102" s="6" t="s">
        <v>172</v>
      </c>
      <c r="B102" s="4" t="s">
        <v>173</v>
      </c>
      <c r="C102" s="17">
        <v>0</v>
      </c>
      <c r="D102" s="17">
        <v>0</v>
      </c>
      <c r="E102" s="17">
        <v>0</v>
      </c>
    </row>
    <row r="103" spans="1:5" ht="39" customHeight="1" hidden="1">
      <c r="A103" s="6" t="s">
        <v>174</v>
      </c>
      <c r="B103" s="4" t="s">
        <v>175</v>
      </c>
      <c r="C103" s="17">
        <v>0</v>
      </c>
      <c r="D103" s="17">
        <v>0</v>
      </c>
      <c r="E103" s="17">
        <v>0</v>
      </c>
    </row>
    <row r="104" spans="1:5" ht="12.75" customHeight="1" hidden="1">
      <c r="A104" s="10" t="s">
        <v>61</v>
      </c>
      <c r="B104" s="22" t="s">
        <v>62</v>
      </c>
      <c r="C104" s="18">
        <f aca="true" t="shared" si="7" ref="C104:E105">C105</f>
        <v>0</v>
      </c>
      <c r="D104" s="18">
        <f t="shared" si="7"/>
        <v>0</v>
      </c>
      <c r="E104" s="18">
        <f t="shared" si="7"/>
        <v>0</v>
      </c>
    </row>
    <row r="105" spans="1:5" ht="12.75" customHeight="1" hidden="1">
      <c r="A105" s="10" t="s">
        <v>145</v>
      </c>
      <c r="B105" s="22" t="s">
        <v>60</v>
      </c>
      <c r="C105" s="18">
        <f t="shared" si="7"/>
        <v>0</v>
      </c>
      <c r="D105" s="18">
        <f t="shared" si="7"/>
        <v>0</v>
      </c>
      <c r="E105" s="18">
        <f t="shared" si="7"/>
        <v>0</v>
      </c>
    </row>
    <row r="106" spans="1:5" ht="12.75" customHeight="1" hidden="1">
      <c r="A106" s="6" t="s">
        <v>144</v>
      </c>
      <c r="B106" s="11" t="s">
        <v>60</v>
      </c>
      <c r="C106" s="17">
        <v>0</v>
      </c>
      <c r="D106" s="17">
        <v>0</v>
      </c>
      <c r="E106" s="17">
        <v>0</v>
      </c>
    </row>
    <row r="107" spans="1:5" ht="25.5" hidden="1">
      <c r="A107" s="10" t="s">
        <v>113</v>
      </c>
      <c r="B107" s="15" t="s">
        <v>59</v>
      </c>
      <c r="C107" s="18">
        <f>C109</f>
        <v>0</v>
      </c>
      <c r="D107" s="18">
        <f>D109</f>
        <v>0</v>
      </c>
      <c r="E107" s="18">
        <f>E109</f>
        <v>0</v>
      </c>
    </row>
    <row r="108" spans="1:5" ht="39" customHeight="1" hidden="1">
      <c r="A108" s="27" t="s">
        <v>146</v>
      </c>
      <c r="B108" s="28" t="s">
        <v>147</v>
      </c>
      <c r="C108" s="39">
        <f>C109</f>
        <v>0</v>
      </c>
      <c r="D108" s="39">
        <f>D109</f>
        <v>0</v>
      </c>
      <c r="E108" s="39">
        <f>E109</f>
        <v>0</v>
      </c>
    </row>
    <row r="109" spans="1:5" ht="39" customHeight="1" hidden="1">
      <c r="A109" s="6" t="s">
        <v>116</v>
      </c>
      <c r="B109" s="36" t="s">
        <v>115</v>
      </c>
      <c r="C109" s="17">
        <v>0</v>
      </c>
      <c r="D109" s="17">
        <v>0</v>
      </c>
      <c r="E109" s="17">
        <v>0</v>
      </c>
    </row>
    <row r="110" spans="1:5" ht="15" customHeight="1">
      <c r="A110" s="9" t="s">
        <v>41</v>
      </c>
      <c r="B110" s="9"/>
      <c r="C110" s="16">
        <f>C8+C50</f>
        <v>70718.5</v>
      </c>
      <c r="D110" s="16">
        <f>D8+D50</f>
        <v>22822.600000000002</v>
      </c>
      <c r="E110" s="16">
        <f>E8+E50</f>
        <v>21043.1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2023-11-29T06:44:03Z</cp:lastPrinted>
  <dcterms:created xsi:type="dcterms:W3CDTF">2011-08-22T10:25:13Z</dcterms:created>
  <dcterms:modified xsi:type="dcterms:W3CDTF">2024-03-29T10:56:49Z</dcterms:modified>
  <cp:category/>
  <cp:version/>
  <cp:contentType/>
  <cp:contentStatus/>
</cp:coreProperties>
</file>